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5520" windowHeight="9580" tabRatio="500"/>
  </bookViews>
  <sheets>
    <sheet name="Sheet1" sheetId="1" r:id="rId1"/>
  </sheets>
  <definedNames>
    <definedName name="_xlnm.Print_Area" localSheetId="0">Sheet1!$A$1:$I$68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21" i="1" l="1"/>
  <c r="I26" i="1"/>
  <c r="I33" i="1"/>
  <c r="I46" i="1"/>
  <c r="I53" i="1"/>
  <c r="I68" i="1" l="1"/>
</calcChain>
</file>

<file path=xl/sharedStrings.xml><?xml version="1.0" encoding="utf-8"?>
<sst xmlns="http://schemas.openxmlformats.org/spreadsheetml/2006/main" count="240" uniqueCount="132">
  <si>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</si>
  <si>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</si>
  <si>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</si>
  <si>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</si>
  <si>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</si>
  <si>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</si>
  <si>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</si>
  <si>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</si>
  <si>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</si>
  <si>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</si>
  <si>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</si>
  <si>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</si>
  <si>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</si>
  <si>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</si>
  <si>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</si>
  <si>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</si>
  <si>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</si>
  <si>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</si>
  <si>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</si>
  <si>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</si>
  <si>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</si>
  <si>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</si>
  <si>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Electrical Circuits</t>
  </si>
  <si>
    <t>various</t>
  </si>
  <si>
    <t>Comp Sci</t>
  </si>
  <si>
    <t>Aerospace Mechanics I</t>
  </si>
  <si>
    <t>Principles of Engineering Materials</t>
  </si>
  <si>
    <t>Experimental Methods in Aerospace Engineering I</t>
  </si>
  <si>
    <t>Aerospace Structures II</t>
  </si>
  <si>
    <t>Aircraft and Space Vehicle Propulsion</t>
  </si>
  <si>
    <t>Experimental Methods in Aerospace Engineering II</t>
  </si>
  <si>
    <t>Assessment</t>
  </si>
  <si>
    <t>Trigonometry</t>
  </si>
  <si>
    <t>Calculus for Engineers II</t>
  </si>
  <si>
    <t>Statics</t>
  </si>
  <si>
    <t>Aerospace Vehicle Performance</t>
  </si>
  <si>
    <t>Introduction to Aerospace Design</t>
  </si>
  <si>
    <t>Dynamics</t>
  </si>
  <si>
    <t>Thermodynamics</t>
  </si>
  <si>
    <t>Aerodynamics I</t>
  </si>
  <si>
    <t>Aerospace Structures I</t>
  </si>
  <si>
    <t>Flight Dynamics and Control</t>
  </si>
  <si>
    <t>Aerodynamics II</t>
  </si>
  <si>
    <t>FEP</t>
  </si>
  <si>
    <t>Hum/Soc Sci Elective - Econ</t>
  </si>
  <si>
    <t>Econ</t>
  </si>
  <si>
    <t>Prerequisites vary.</t>
  </si>
  <si>
    <t>Hum/Soc Sci Elective - Ethics</t>
  </si>
  <si>
    <t>Hum/Soc Sci Elective - Communications</t>
  </si>
  <si>
    <t>Hum/Soc Sci Elective - Upper Level</t>
  </si>
  <si>
    <t>Programming Elective - Lecture</t>
  </si>
  <si>
    <t>Programming Elective - Lab</t>
  </si>
  <si>
    <t>Advanced Math/Stat/Comp Sci Elective</t>
  </si>
  <si>
    <t>Technical Elective - Design I</t>
  </si>
  <si>
    <t>Technical Elective</t>
  </si>
  <si>
    <t>Technical Elective - Design II</t>
  </si>
  <si>
    <t xml:space="preserve">Prerequisite: By placement examination.
</t>
  </si>
  <si>
    <t xml:space="preserve">Prerequisite: Math 1120 or 1140 with a grade of "C" or better; or by placement exam.
</t>
  </si>
  <si>
    <t xml:space="preserve">Study &amp; Careers in Engineering
</t>
  </si>
  <si>
    <t xml:space="preserve">Prerequisite: Preceded or accompanied by both Chem 1310 and Chem 1100.
</t>
  </si>
  <si>
    <t xml:space="preserve">Introduction to Laboratory Safety &amp; Hazardous Materials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</si>
  <si>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</si>
  <si>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</si>
  <si>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</si>
  <si>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</si>
  <si>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</si>
  <si>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"C" or better grade in both Math 1215 and Physics 1135.
</t>
  </si>
  <si>
    <t xml:space="preserve">Prerequisite: A grade of "C" or better in Aero Eng 2861.
</t>
  </si>
  <si>
    <t xml:space="preserve">Prerequisite: Grade of "C" or better in each of Civ Eng 2200, Math 2222. (Co-listed with Mech Eng 2360).
</t>
  </si>
  <si>
    <t xml:space="preserve">Prerequisite: Math 2222 with a grade of "C" or better.
</t>
  </si>
  <si>
    <t xml:space="preserve">Prerequisite: Civ Eng 2200 with grade of "C" or better.
</t>
  </si>
  <si>
    <t xml:space="preserve">Prerequisites: "C" or better in Math 1214 (or 1208), 1215 (or 1221), 2222, Physics 1135 and Civ Eng 2210.
</t>
  </si>
  <si>
    <t xml:space="preserve">Prerequisites: Aero Eng 3613, Aero Eng 3131, and accompanied or preceded by Aero Eng 2780.
</t>
  </si>
  <si>
    <t xml:space="preserve">Prerequisite: "C" or better in Aero Eng 3131 and Mech Eng 2519.
</t>
  </si>
  <si>
    <t xml:space="preserve">Prerequisites: Aero Eng 3251, 3361, 3171, &amp; 4882.
</t>
  </si>
  <si>
    <t xml:space="preserve">Prerequisite: Mech Eng 3131, or Aero Eng 3171.
</t>
  </si>
  <si>
    <t xml:space="preserve">Prerequisite: Aero Eng 3251.
</t>
  </si>
  <si>
    <t xml:space="preserve">1.  Prerequisite: Aero Eng 4780.
2.  Prerequisites: Aero Eng 4790 for Aero Eng majors; consent of instructor for non-Aero Eng majors.
</t>
  </si>
  <si>
    <t xml:space="preserve">Prerequisites: Aero Eng 3171, Aero Eng 3361, Aero Eng 4535, Aero Eng 4253.
</t>
  </si>
  <si>
    <t>Fr Eng</t>
  </si>
  <si>
    <t>English</t>
  </si>
  <si>
    <t>Mech Eng</t>
  </si>
  <si>
    <t>Physics</t>
  </si>
  <si>
    <t>Civ Eng</t>
  </si>
  <si>
    <t>Aero Eng</t>
  </si>
  <si>
    <t>Elec Eng</t>
  </si>
  <si>
    <t>Philos</t>
  </si>
  <si>
    <t xml:space="preserve">Hum/Soc Sci Elective </t>
  </si>
  <si>
    <t>Name:</t>
  </si>
  <si>
    <t>Key:</t>
  </si>
  <si>
    <t>Done</t>
  </si>
  <si>
    <t>In Progress</t>
  </si>
  <si>
    <t>one of these</t>
  </si>
  <si>
    <t xml:space="preserve">(Co-listed with Chem Eng 5300, Physics 4523, Met Eng 5810, Cer Eng 5810).
</t>
  </si>
  <si>
    <r>
      <t xml:space="preserve">1.  AeroE 4781 Aerospace Systems Design II </t>
    </r>
    <r>
      <rPr>
        <i/>
        <sz val="10"/>
        <rFont val="Times New Roman"/>
        <family val="1"/>
      </rPr>
      <t>(spring semester only)</t>
    </r>
    <r>
      <rPr>
        <sz val="10"/>
        <rFont val="Times New Roman"/>
        <family val="1"/>
      </rPr>
      <t xml:space="preserve">
2.  AeroE 4791 Spacecraft Design II</t>
    </r>
    <r>
      <rPr>
        <i/>
        <sz val="10"/>
        <rFont val="Times New Roman"/>
        <family val="1"/>
      </rPr>
      <t xml:space="preserve"> (spring semester only)</t>
    </r>
  </si>
  <si>
    <r>
      <t>Prerequisite: Entrance requirements.</t>
    </r>
    <r>
      <rPr>
        <u/>
        <sz val="10"/>
        <rFont val="Times New Roman"/>
        <family val="1"/>
      </rPr>
      <t xml:space="preserve">
</t>
    </r>
  </si>
  <si>
    <t xml:space="preserve">1.  Prerequisite: English 1120.
2.  Prerequisites: English 1120 and second-semester junior standing.
3.  Prerequisite: Entrance requirements.
4.  see catalog
</t>
  </si>
  <si>
    <t>General Chemistry I</t>
  </si>
  <si>
    <t xml:space="preserve">Prerequisites: Math 3304; a grade of "C" or better in each of Aero Eng 2360 (or Mech Eng 2360), Math 1214 (or 1208), 1215 (or 1221),2222, and Physics 1135.
</t>
  </si>
  <si>
    <t xml:space="preserve">Must be a course on engineering ethics, business ethics, bio ethics, social ethics, or any ethics course approved by the student’s advisor.
</t>
  </si>
  <si>
    <t xml:space="preserve">Electives must be approved by the student's advisor. Nine hours of technical electives must be in mechanical and aerospace engineering. Three hours of departmental technical electives must be at the 5000-level. AERO ENG 3877 and the 5000-level Asteroid Mining course co-listed with geological engineering are not to be used for 5000-level technical elective.
</t>
  </si>
  <si>
    <t xml:space="preserve">Fundamentals of Algebra
</t>
  </si>
  <si>
    <t xml:space="preserve">Prerequisite: Entrance requirements. </t>
  </si>
  <si>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</si>
  <si>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</si>
  <si>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</si>
  <si>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</si>
  <si>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</si>
  <si>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</si>
  <si>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</si>
  <si>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A grade of "C" or better in each of Comp Sci 1570 or Comp Sci 1970 or Comp Sci 1971 or Comp Sci 1972, Math 1214 (or Math 1208), Math 1215 (or Math 1221), Math 2222, and Physics 1135.
</t>
  </si>
  <si>
    <t xml:space="preserve">Prerequisites: A grade of "C" or better in each of Aero Eng 2861, Math 1214, Math 1215, Math 2222 and Physics 1135.
</t>
  </si>
  <si>
    <t xml:space="preserve">Prerequisites: Math 3304 or 3329; Physics 2135.
</t>
  </si>
  <si>
    <t xml:space="preserve">Prerequisites: Aero Eng 3131 and Elec Eng 2800.
</t>
  </si>
  <si>
    <r>
      <t xml:space="preserve">1.  AeroE 4780 Aerospace Systems Design I </t>
    </r>
    <r>
      <rPr>
        <i/>
        <sz val="10"/>
        <rFont val="Times New Roman"/>
        <family val="1"/>
      </rPr>
      <t>(fall semester only)</t>
    </r>
    <r>
      <rPr>
        <sz val="10"/>
        <rFont val="Times New Roman"/>
        <family val="1"/>
      </rPr>
      <t xml:space="preserve">
2.  AeroE 4790 Spacecraft Design I </t>
    </r>
    <r>
      <rPr>
        <i/>
        <sz val="10"/>
        <rFont val="Times New Roman"/>
        <family val="1"/>
      </rPr>
      <t>(fall semester only) (3 credits)</t>
    </r>
  </si>
  <si>
    <r>
      <rPr>
        <strike/>
        <sz val="10"/>
        <rFont val="Times New Roman"/>
        <family val="1"/>
      </rPr>
      <t>1. Prerequisite: Entrance requirements.</t>
    </r>
    <r>
      <rPr>
        <sz val="10"/>
        <rFont val="Times New Roman"/>
        <family val="1"/>
      </rPr>
      <t xml:space="preserve">
2.  
3. Prerequisite: Accompanied by Comp Sci 1580.</t>
    </r>
  </si>
  <si>
    <r>
      <rPr>
        <strike/>
        <sz val="10"/>
        <rFont val="Times New Roman"/>
        <family val="1"/>
      </rPr>
      <t>1.  Prerequisite: Accompanied by Comp Sci 1970.</t>
    </r>
    <r>
      <rPr>
        <sz val="10"/>
        <rFont val="Times New Roman"/>
        <family val="1"/>
      </rPr>
      <t xml:space="preserve">
2.  Prerequisite: Accompanied by Computer Science 1971.
3.  Prerequisite: Accompanied by Comp Sci 1570.
</t>
    </r>
  </si>
  <si>
    <t>Possible based on prerequisites</t>
  </si>
  <si>
    <t xml:space="preserve">1. Prerequisites: Aero Eng 3251, 3361, 3171
2.  Prerequisites: Aero Eng 3251, 3361, and 3171 for Aero Eng majors; consent of instructor for non-Aero Eng majors.
</t>
  </si>
  <si>
    <t>Choose 2000-or higher-level course from the approved list. One of the other courses taken in humanities/social science should be a prerequisite for this course.</t>
  </si>
  <si>
    <r>
      <t xml:space="preserve">Hum/Soc Sci Elective - </t>
    </r>
    <r>
      <rPr>
        <b/>
        <i/>
        <sz val="10"/>
        <rFont val="Times New Roman"/>
        <family val="1"/>
      </rPr>
      <t>Literature</t>
    </r>
  </si>
  <si>
    <t>Prerequisites: A grade of "C" or better in Aero Eng 2861.</t>
  </si>
  <si>
    <t>1.  English 1160 Writing and Research
2.  English 3560 Technical Writing
3.  SP&amp;M S 1185 Principles of Speech
4.  Advanced ROTC 4 course sequence</t>
  </si>
  <si>
    <r>
      <t>Course chosen from Requirements for Humanities and Social Sciences Courses for Engineering Degrees at ugs.mst.edu.</t>
    </r>
    <r>
      <rPr>
        <i/>
        <sz val="10"/>
        <rFont val="Times New Roman"/>
        <family val="1"/>
      </rPr>
      <t xml:space="preserve">
</t>
    </r>
  </si>
  <si>
    <t>Introduction to Spacecraft Design</t>
  </si>
  <si>
    <t>Literature elective must be approved by the student's advisor. Students must comply with the general education requirements with respect to selection and depth of study.</t>
  </si>
  <si>
    <t>2018-2019 Aerospace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</si>
  <si>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</si>
  <si>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r>
      <rPr>
        <strike/>
        <sz val="10"/>
        <rFont val="Times New Roman"/>
        <family val="1"/>
      </rPr>
      <t>1.  Comp Sci 1970 Basic Scientific Programming</t>
    </r>
    <r>
      <rPr>
        <sz val="10"/>
        <rFont val="Times New Roman"/>
        <family val="1"/>
      </rPr>
      <t xml:space="preserve">
</t>
    </r>
    <r>
      <rPr>
        <strike/>
        <sz val="10"/>
        <rFont val="Times New Roman"/>
        <family val="1"/>
      </rPr>
      <t xml:space="preserve">2.  Comp Sci 1971 Introduction to Programming Methodology </t>
    </r>
    <r>
      <rPr>
        <sz val="10"/>
        <rFont val="Times New Roman"/>
        <family val="1"/>
      </rPr>
      <t xml:space="preserve">
3.  Comp Sci 1570 Introduction to Programming</t>
    </r>
    <r>
      <rPr>
        <i/>
        <sz val="10"/>
        <rFont val="Times New Roman"/>
        <family val="1"/>
      </rPr>
      <t xml:space="preserve"> (note:  1 more credit)
</t>
    </r>
  </si>
  <si>
    <r>
      <rPr>
        <strike/>
        <sz val="10"/>
        <rFont val="Times New Roman"/>
        <family val="1"/>
      </rPr>
      <t>1.  Comp Sci 1980 Computer Programming Laboratory</t>
    </r>
    <r>
      <rPr>
        <sz val="10"/>
        <rFont val="Times New Roman"/>
        <family val="1"/>
      </rPr>
      <t xml:space="preserve">
</t>
    </r>
    <r>
      <rPr>
        <strike/>
        <sz val="10"/>
        <rFont val="Times New Roman"/>
        <family val="1"/>
      </rPr>
      <t>2.  Comp Sci 1981 Programming Methodology Laboratory</t>
    </r>
    <r>
      <rPr>
        <sz val="10"/>
        <rFont val="Times New Roman"/>
        <family val="1"/>
      </rPr>
      <t xml:space="preserve">
3.  Comp Sci 1580 Introduction to Programming Laboratory</t>
    </r>
  </si>
  <si>
    <t>1.  Aero Eng 5830 Applied Computational Methods
2.  Comp Sci 3200 Introduction to Numerical Methods
3.  Math 3108 Linear Algebra I
4.  Stat 3113 Applied Engineering Statistics
5.  Stat 3115 Engineering Statistics
6.  any 5000-level math or computer science course approved by the student's advisor</t>
  </si>
  <si>
    <t>1.  Prerequisite: Comp Sci 1570 or 1970 or 1981; Math 3304. (Co-listed with Mech Eng 5830).
2.  Prerequisites: Program competency and a "C" or better grade in either Math 1215 or Math 1221
3.  Prerequisite: Math 1215 or 1221 or 2222 with a grade of "C" or better.
4.  Prerequisite: Math 1215 or 1221 with a grade of "C" or better.
5.  Prerequisite: Math 1215 or 1221 with a grade of "C" or better.
6.  Prerequisites vary.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</si>
</sst>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i/>
      <sz val="10"/>
      <name val="Times New Roman"/>
      <family val="1"/>
    </font>
    <font>
      <sz val="10"/>
      <name val="Times New Roman"/>
      <family val="1"/>
    </font>
    <font>
      <u/>
      <sz val="10"/>
      <name val="Times New Roman"/>
      <family val="1"/>
    </font>
    <font>
      <b/>
      <sz val="10"/>
      <name val="Times"/>
    </font>
    <font>
      <sz val="10"/>
      <name val="Times"/>
    </font>
    <font>
      <b/>
      <sz val="12"/>
      <name val="Times"/>
    </font>
    <font>
      <sz val="12"/>
      <name val="Times"/>
    </font>
    <font>
      <i/>
      <sz val="8"/>
      <name val="Times"/>
    </font>
    <font>
      <sz val="8"/>
      <name val="Times"/>
    </font>
    <font>
      <sz val="12"/>
      <name val="Calibri"/>
      <family val="2"/>
      <scheme val="minor"/>
    </font>
    <font>
      <b/>
      <i/>
      <sz val="8"/>
      <name val="Times"/>
    </font>
    <font>
      <b/>
      <sz val="20"/>
      <name val="Times"/>
    </font>
    <font>
      <sz val="12"/>
      <color theme="1"/>
      <name val="Calibri"/>
      <family val="2"/>
      <scheme val="minor"/>
    </font>
    <font>
      <b/>
      <i/>
      <sz val="11"/>
      <color rgb="FFFF0000"/>
      <name val="Times"/>
    </font>
    <font>
      <strike/>
      <sz val="10"/>
      <name val="Times New Roman"/>
      <family val="1"/>
    </font>
    <font>
      <b/>
      <i/>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right style="medium">
        <color indexed="64"/>
      </right>
      <top/>
      <bottom/>
      <diagonal/>
    </border>
    <border>
      <left style="medium">
        <color indexed="64"/>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auto="1"/>
      </bottom>
      <diagonal/>
    </border>
    <border>
      <left style="medium">
        <color indexed="64"/>
      </left>
      <right/>
      <top style="medium">
        <color indexed="64"/>
      </top>
      <bottom style="medium">
        <color auto="1"/>
      </bottom>
      <diagonal/>
    </border>
    <border>
      <left style="thin">
        <color auto="1"/>
      </left>
      <right/>
      <top style="thin">
        <color indexed="64"/>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96">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6" fillId="0" borderId="5"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5"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3" fillId="0" borderId="0" xfId="0" applyFont="1" applyBorder="1"/>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14" fillId="2" borderId="11" xfId="0" applyFont="1" applyFill="1" applyBorder="1" applyAlignment="1">
      <alignment vertical="top"/>
    </xf>
    <xf numFmtId="0" fontId="14" fillId="2" borderId="0" xfId="0" applyFont="1" applyFill="1" applyBorder="1" applyAlignment="1">
      <alignment vertical="top"/>
    </xf>
    <xf numFmtId="0" fontId="14" fillId="2" borderId="10" xfId="0" applyFont="1" applyFill="1" applyBorder="1" applyAlignment="1">
      <alignment horizontal="center" vertical="center"/>
    </xf>
    <xf numFmtId="0" fontId="13" fillId="0" borderId="0" xfId="0" applyFont="1" applyFill="1"/>
    <xf numFmtId="0" fontId="5" fillId="0" borderId="1" xfId="0" quotePrefix="1" applyFont="1" applyFill="1" applyBorder="1" applyAlignment="1">
      <alignment horizontal="left" vertical="top" wrapText="1"/>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quotePrefix="1" applyFont="1" applyFill="1" applyBorder="1" applyAlignment="1">
      <alignment horizontal="righ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top" textRotation="90"/>
    </xf>
    <xf numFmtId="0" fontId="7" fillId="0" borderId="0" xfId="0" applyFont="1" applyFill="1" applyBorder="1" applyAlignment="1">
      <alignment horizontal="center" vertical="center" textRotation="90"/>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7" fillId="2" borderId="0" xfId="0" applyFont="1" applyFill="1" applyBorder="1" applyAlignment="1">
      <alignment horizontal="center" vertical="center"/>
    </xf>
    <xf numFmtId="0" fontId="8" fillId="2" borderId="0" xfId="0" applyFont="1" applyFill="1" applyBorder="1" applyAlignment="1">
      <alignment vertical="center"/>
    </xf>
    <xf numFmtId="0" fontId="11" fillId="2" borderId="0" xfId="0" applyFont="1" applyFill="1" applyBorder="1" applyAlignment="1">
      <alignment horizontal="left" vertical="top"/>
    </xf>
    <xf numFmtId="0" fontId="8" fillId="2" borderId="0" xfId="0" applyFont="1" applyFill="1" applyBorder="1" applyAlignment="1">
      <alignment horizontal="left" vertical="top"/>
    </xf>
    <xf numFmtId="0" fontId="14" fillId="2" borderId="0" xfId="0" applyFont="1" applyFill="1" applyBorder="1" applyAlignment="1">
      <alignment horizontal="left" vertical="top" textRotation="90"/>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5" fillId="0" borderId="6" xfId="9" applyFont="1" applyFill="1" applyBorder="1" applyAlignment="1">
      <alignment horizontal="left" vertical="top" wrapText="1"/>
    </xf>
    <xf numFmtId="0" fontId="5" fillId="0" borderId="13" xfId="9" applyFont="1" applyFill="1" applyBorder="1" applyAlignment="1">
      <alignment horizontal="left" vertical="top" wrapText="1"/>
    </xf>
    <xf numFmtId="0" fontId="5" fillId="0" borderId="14" xfId="0" applyFont="1" applyFill="1" applyBorder="1" applyAlignment="1">
      <alignment horizontal="left" vertical="top" wrapText="1"/>
    </xf>
    <xf numFmtId="0" fontId="7" fillId="2" borderId="0" xfId="0" applyFont="1" applyFill="1" applyBorder="1" applyAlignment="1">
      <alignment horizontal="center" vertical="top"/>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5" fillId="0" borderId="26" xfId="9"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8" fillId="2" borderId="31" xfId="0" applyFont="1" applyFill="1" applyBorder="1" applyAlignment="1">
      <alignment vertical="center"/>
    </xf>
    <xf numFmtId="0" fontId="7" fillId="2" borderId="30" xfId="0" applyFont="1" applyFill="1" applyBorder="1" applyAlignment="1">
      <alignment horizontal="left" vertical="top" textRotation="90"/>
    </xf>
    <xf numFmtId="0" fontId="7" fillId="0" borderId="16"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0" fontId="7" fillId="2" borderId="32" xfId="0" applyFont="1" applyFill="1" applyBorder="1" applyAlignment="1">
      <alignment vertical="center" textRotation="90"/>
    </xf>
    <xf numFmtId="0" fontId="5" fillId="0" borderId="33" xfId="0" applyFont="1" applyBorder="1" applyAlignment="1">
      <alignment vertical="top" wrapText="1"/>
    </xf>
    <xf numFmtId="0" fontId="5" fillId="0" borderId="5" xfId="0" applyFont="1" applyBorder="1" applyAlignment="1">
      <alignment vertical="top"/>
    </xf>
    <xf numFmtId="0" fontId="7" fillId="0" borderId="21" xfId="0" applyFont="1" applyFill="1" applyBorder="1" applyAlignment="1">
      <alignment vertical="center" textRotation="90"/>
    </xf>
    <xf numFmtId="0" fontId="15"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xf numFmtId="0" fontId="7" fillId="0" borderId="20" xfId="0" applyFont="1" applyFill="1" applyBorder="1" applyAlignment="1">
      <alignment horizontal="center" vertical="center" textRotation="90"/>
    </xf>
    <xf numFmtId="0" fontId="7" fillId="0" borderId="8" xfId="0" applyFont="1" applyFill="1" applyBorder="1" applyAlignment="1">
      <alignment horizontal="center" vertical="center" textRotation="90"/>
    </xf>
    <xf numFmtId="0" fontId="7" fillId="0" borderId="22" xfId="0" applyFont="1" applyFill="1" applyBorder="1" applyAlignment="1">
      <alignment horizontal="center" vertical="center" textRotation="90"/>
    </xf>
    <xf numFmtId="0" fontId="7" fillId="0" borderId="7"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6"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0" fontId="7" fillId="0" borderId="18" xfId="0" applyFont="1" applyFill="1" applyBorder="1" applyAlignment="1">
      <alignment horizontal="center" vertical="center" textRotation="90"/>
    </xf>
    <xf numFmtId="0" fontId="7" fillId="0" borderId="24"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7" fillId="0" borderId="2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tabSelected="1" zoomScale="115" zoomScaleNormal="115" zoomScalePageLayoutView="97" workbookViewId="0">
      <selection activeCell="G77" sqref="G77"/>
    </sheetView>
  </sheetViews>
  <sheetFormatPr defaultColWidth="27.5" defaultRowHeight="13" x14ac:dyDescent="0.35"/>
  <cols>
    <col min="1" max="1" width="2.9140625" style="7" bestFit="1" customWidth="1"/>
    <col min="2" max="2" width="3.5" style="7" bestFit="1" customWidth="1"/>
    <col min="3" max="3" width="12.4140625" style="8" customWidth="1"/>
    <col min="4" max="4" width="8.58203125" style="9" customWidth="1"/>
    <col min="5" max="5" width="6.08203125" style="9" customWidth="1"/>
    <col min="6" max="6" width="38.1640625" style="9" customWidth="1"/>
    <col min="7" max="7" width="31.58203125" style="9" customWidth="1"/>
    <col min="8" max="8" width="2.58203125" style="9" customWidth="1"/>
    <col min="9" max="9" width="3.58203125" style="38" customWidth="1"/>
    <col min="10" max="12" width="27.5" style="11"/>
    <col min="13" max="16384" width="27.5" style="12"/>
  </cols>
  <sheetData>
    <row r="1" spans="1:12" ht="26.25" customHeight="1" x14ac:dyDescent="0.35">
      <c r="A1" s="79" t="s">
        <v>88</v>
      </c>
      <c r="B1" s="79"/>
      <c r="C1" s="79"/>
      <c r="D1" s="79"/>
      <c r="E1" s="79"/>
      <c r="F1" s="79"/>
      <c r="G1" s="79"/>
      <c r="H1" s="79"/>
      <c r="I1" s="79"/>
    </row>
    <row r="2" spans="1:12" x14ac:dyDescent="0.35">
      <c r="F2" s="10" t="s">
        <v>89</v>
      </c>
      <c r="I2" s="8"/>
    </row>
    <row r="3" spans="1:12" x14ac:dyDescent="0.35">
      <c r="C3" s="12"/>
      <c r="F3" s="13" t="s">
        <v>90</v>
      </c>
      <c r="G3" s="12"/>
      <c r="I3" s="8"/>
    </row>
    <row r="4" spans="1:12" x14ac:dyDescent="0.35">
      <c r="C4" s="12"/>
      <c r="F4" s="14" t="s">
        <v>91</v>
      </c>
      <c r="G4" s="12"/>
      <c r="I4" s="8"/>
    </row>
    <row r="5" spans="1:12" x14ac:dyDescent="0.35">
      <c r="C5" s="12"/>
      <c r="F5" s="15" t="s">
        <v>117</v>
      </c>
      <c r="I5" s="8"/>
    </row>
    <row r="6" spans="1:12" s="19" customFormat="1" x14ac:dyDescent="0.35">
      <c r="A6" s="16"/>
      <c r="B6" s="16"/>
      <c r="C6" s="8"/>
      <c r="D6" s="17"/>
      <c r="E6" s="17"/>
      <c r="F6" s="17"/>
      <c r="G6" s="17"/>
      <c r="H6" s="17"/>
      <c r="I6" s="8"/>
      <c r="J6" s="18"/>
      <c r="K6" s="18"/>
      <c r="L6" s="18"/>
    </row>
    <row r="7" spans="1:12" s="22" customFormat="1" ht="15.5" x14ac:dyDescent="0.35">
      <c r="A7" s="80" t="s">
        <v>126</v>
      </c>
      <c r="B7" s="80"/>
      <c r="C7" s="80"/>
      <c r="D7" s="80"/>
      <c r="E7" s="80"/>
      <c r="F7" s="80"/>
      <c r="G7" s="80"/>
      <c r="H7" s="80"/>
      <c r="I7" s="80"/>
      <c r="J7" s="21"/>
      <c r="K7" s="21"/>
      <c r="L7" s="21"/>
    </row>
    <row r="8" spans="1:12" s="22" customFormat="1" ht="50.15" customHeight="1" thickBot="1" x14ac:dyDescent="0.4">
      <c r="A8" s="81" t="s">
        <v>127</v>
      </c>
      <c r="B8" s="81"/>
      <c r="C8" s="81"/>
      <c r="D8" s="81"/>
      <c r="E8" s="81"/>
      <c r="F8" s="81"/>
      <c r="G8" s="81"/>
      <c r="H8" s="81"/>
      <c r="I8" s="81"/>
      <c r="J8" s="23"/>
      <c r="K8" s="23"/>
      <c r="L8" s="23"/>
    </row>
    <row r="9" spans="1:12" s="22" customFormat="1" ht="26" x14ac:dyDescent="0.35">
      <c r="A9" s="87" t="s">
        <v>1</v>
      </c>
      <c r="B9" s="50" t="s">
        <v>43</v>
      </c>
      <c r="C9" s="5"/>
      <c r="D9" s="3" t="s">
        <v>11</v>
      </c>
      <c r="E9" s="3">
        <v>1103</v>
      </c>
      <c r="F9" s="51" t="s">
        <v>101</v>
      </c>
      <c r="G9" s="51" t="s">
        <v>102</v>
      </c>
      <c r="H9" s="3">
        <v>3</v>
      </c>
      <c r="I9" s="24"/>
      <c r="J9" s="25"/>
      <c r="K9" s="26"/>
      <c r="L9" s="21"/>
    </row>
    <row r="10" spans="1:12" s="22" customFormat="1" ht="26" x14ac:dyDescent="0.35">
      <c r="A10" s="88"/>
      <c r="B10" s="52" t="s">
        <v>43</v>
      </c>
      <c r="C10" s="2"/>
      <c r="D10" s="1" t="s">
        <v>11</v>
      </c>
      <c r="E10" s="1">
        <v>1120</v>
      </c>
      <c r="F10" s="1" t="s">
        <v>12</v>
      </c>
      <c r="G10" s="1" t="s">
        <v>56</v>
      </c>
      <c r="H10" s="1">
        <v>5</v>
      </c>
      <c r="I10" s="27"/>
      <c r="J10" s="25"/>
      <c r="K10" s="26"/>
      <c r="L10" s="21"/>
    </row>
    <row r="11" spans="1:12" s="22" customFormat="1" ht="26" x14ac:dyDescent="0.35">
      <c r="A11" s="88"/>
      <c r="B11" s="52" t="s">
        <v>43</v>
      </c>
      <c r="C11" s="2"/>
      <c r="D11" s="1" t="s">
        <v>11</v>
      </c>
      <c r="E11" s="1">
        <v>1140</v>
      </c>
      <c r="F11" s="1" t="s">
        <v>12</v>
      </c>
      <c r="G11" s="1" t="s">
        <v>56</v>
      </c>
      <c r="H11" s="1">
        <v>3</v>
      </c>
      <c r="I11" s="27"/>
      <c r="J11" s="25"/>
      <c r="K11" s="26"/>
      <c r="L11" s="21"/>
    </row>
    <row r="12" spans="1:12" s="22" customFormat="1" ht="39.5" thickBot="1" x14ac:dyDescent="0.4">
      <c r="A12" s="89"/>
      <c r="B12" s="53" t="s">
        <v>43</v>
      </c>
      <c r="C12" s="54"/>
      <c r="D12" s="55" t="s">
        <v>11</v>
      </c>
      <c r="E12" s="55">
        <v>1160</v>
      </c>
      <c r="F12" s="55" t="s">
        <v>32</v>
      </c>
      <c r="G12" s="55" t="s">
        <v>57</v>
      </c>
      <c r="H12" s="55">
        <v>2</v>
      </c>
      <c r="I12" s="56"/>
      <c r="J12" s="25"/>
      <c r="K12" s="26"/>
      <c r="L12" s="21"/>
    </row>
    <row r="13" spans="1:12" ht="13.5" thickBot="1" x14ac:dyDescent="0.4">
      <c r="A13" s="29"/>
      <c r="B13" s="30"/>
      <c r="C13" s="30"/>
      <c r="D13" s="30"/>
      <c r="E13" s="30"/>
      <c r="F13" s="30"/>
      <c r="G13" s="30"/>
      <c r="H13" s="30"/>
      <c r="I13" s="31"/>
    </row>
    <row r="14" spans="1:12" ht="26" x14ac:dyDescent="0.35">
      <c r="A14" s="85" t="s">
        <v>3</v>
      </c>
      <c r="B14" s="50" t="s">
        <v>43</v>
      </c>
      <c r="C14" s="5"/>
      <c r="D14" s="3" t="s">
        <v>79</v>
      </c>
      <c r="E14" s="3">
        <v>1100</v>
      </c>
      <c r="F14" s="3" t="s">
        <v>58</v>
      </c>
      <c r="G14" s="5"/>
      <c r="H14" s="3">
        <v>1</v>
      </c>
      <c r="I14" s="24"/>
      <c r="J14" s="18"/>
    </row>
    <row r="15" spans="1:12" ht="25.5" customHeight="1" x14ac:dyDescent="0.35">
      <c r="A15" s="83"/>
      <c r="B15" s="52" t="s">
        <v>43</v>
      </c>
      <c r="C15" s="2"/>
      <c r="D15" s="1" t="s">
        <v>13</v>
      </c>
      <c r="E15" s="1">
        <v>1310</v>
      </c>
      <c r="F15" s="1" t="s">
        <v>97</v>
      </c>
      <c r="G15" s="1" t="s">
        <v>95</v>
      </c>
      <c r="H15" s="1">
        <v>4</v>
      </c>
      <c r="I15" s="27" t="s">
        <v>0</v>
      </c>
      <c r="J15" s="18"/>
    </row>
    <row r="16" spans="1:12" ht="39" x14ac:dyDescent="0.35">
      <c r="A16" s="83"/>
      <c r="B16" s="52" t="s">
        <v>43</v>
      </c>
      <c r="C16" s="2"/>
      <c r="D16" s="1" t="s">
        <v>13</v>
      </c>
      <c r="E16" s="1">
        <v>1319</v>
      </c>
      <c r="F16" s="48" t="s">
        <v>14</v>
      </c>
      <c r="G16" s="48" t="s">
        <v>59</v>
      </c>
      <c r="H16" s="1">
        <v>1</v>
      </c>
      <c r="I16" s="27"/>
      <c r="J16" s="18"/>
    </row>
    <row r="17" spans="1:10" ht="39" x14ac:dyDescent="0.35">
      <c r="A17" s="83"/>
      <c r="B17" s="52" t="s">
        <v>43</v>
      </c>
      <c r="C17" s="2"/>
      <c r="D17" s="1" t="s">
        <v>13</v>
      </c>
      <c r="E17" s="1">
        <v>1100</v>
      </c>
      <c r="F17" s="1" t="s">
        <v>60</v>
      </c>
      <c r="G17" s="1"/>
      <c r="H17" s="1">
        <v>1</v>
      </c>
      <c r="I17" s="27"/>
      <c r="J17" s="18"/>
    </row>
    <row r="18" spans="1:10" ht="52" x14ac:dyDescent="0.35">
      <c r="A18" s="83"/>
      <c r="B18" s="57" t="s">
        <v>43</v>
      </c>
      <c r="C18" s="49" t="s">
        <v>103</v>
      </c>
      <c r="D18" s="48" t="s">
        <v>80</v>
      </c>
      <c r="E18" s="48">
        <v>1120</v>
      </c>
      <c r="F18" s="48" t="s">
        <v>15</v>
      </c>
      <c r="G18" s="1"/>
      <c r="H18" s="1">
        <v>3</v>
      </c>
      <c r="I18" s="27"/>
      <c r="J18" s="18"/>
    </row>
    <row r="19" spans="1:10" ht="52" x14ac:dyDescent="0.35">
      <c r="A19" s="83"/>
      <c r="B19" s="57" t="s">
        <v>43</v>
      </c>
      <c r="C19" s="49"/>
      <c r="D19" s="48" t="s">
        <v>11</v>
      </c>
      <c r="E19" s="48">
        <v>1214</v>
      </c>
      <c r="F19" s="48" t="s">
        <v>16</v>
      </c>
      <c r="G19" s="48" t="s">
        <v>61</v>
      </c>
      <c r="H19" s="1">
        <v>4</v>
      </c>
      <c r="I19" s="27" t="s">
        <v>0</v>
      </c>
      <c r="J19" s="18"/>
    </row>
    <row r="20" spans="1:10" ht="65.5" thickBot="1" x14ac:dyDescent="0.4">
      <c r="A20" s="86"/>
      <c r="B20" s="58" t="s">
        <v>43</v>
      </c>
      <c r="C20" s="6" t="s">
        <v>104</v>
      </c>
      <c r="D20" s="55" t="s">
        <v>105</v>
      </c>
      <c r="E20" s="55" t="s">
        <v>92</v>
      </c>
      <c r="F20" s="55" t="s">
        <v>106</v>
      </c>
      <c r="G20" s="4"/>
      <c r="H20" s="4">
        <v>3</v>
      </c>
      <c r="I20" s="28"/>
      <c r="J20" s="18"/>
    </row>
    <row r="21" spans="1:10" s="11" customFormat="1" ht="13.5" thickBot="1" x14ac:dyDescent="0.4">
      <c r="A21" s="44" t="s">
        <v>0</v>
      </c>
      <c r="B21" s="44"/>
      <c r="C21" s="45"/>
      <c r="D21" s="46"/>
      <c r="E21" s="46"/>
      <c r="F21" s="46"/>
      <c r="G21" s="46"/>
      <c r="H21" s="46"/>
      <c r="I21" s="43">
        <f>SUM(H14:H20)</f>
        <v>17</v>
      </c>
      <c r="J21" s="18"/>
    </row>
    <row r="22" spans="1:10" ht="26" x14ac:dyDescent="0.35">
      <c r="A22" s="85" t="s">
        <v>4</v>
      </c>
      <c r="B22" s="50" t="s">
        <v>43</v>
      </c>
      <c r="C22" s="5"/>
      <c r="D22" s="3" t="s">
        <v>81</v>
      </c>
      <c r="E22" s="3">
        <v>1720</v>
      </c>
      <c r="F22" s="3" t="s">
        <v>62</v>
      </c>
      <c r="G22" s="3"/>
      <c r="H22" s="3">
        <v>3</v>
      </c>
      <c r="I22" s="24"/>
      <c r="J22" s="18"/>
    </row>
    <row r="23" spans="1:10" ht="52" x14ac:dyDescent="0.35">
      <c r="A23" s="83"/>
      <c r="B23" s="57" t="s">
        <v>43</v>
      </c>
      <c r="C23" s="49"/>
      <c r="D23" s="48" t="s">
        <v>11</v>
      </c>
      <c r="E23" s="48">
        <v>1215</v>
      </c>
      <c r="F23" s="48" t="s">
        <v>33</v>
      </c>
      <c r="G23" s="48" t="s">
        <v>63</v>
      </c>
      <c r="H23" s="1">
        <v>4</v>
      </c>
      <c r="I23" s="27" t="s">
        <v>0</v>
      </c>
      <c r="J23" s="18"/>
    </row>
    <row r="24" spans="1:10" ht="26" x14ac:dyDescent="0.35">
      <c r="A24" s="83"/>
      <c r="B24" s="52" t="s">
        <v>43</v>
      </c>
      <c r="C24" s="2"/>
      <c r="D24" s="1" t="s">
        <v>82</v>
      </c>
      <c r="E24" s="1">
        <v>1135</v>
      </c>
      <c r="F24" s="1" t="s">
        <v>17</v>
      </c>
      <c r="G24" s="1" t="s">
        <v>64</v>
      </c>
      <c r="H24" s="1">
        <v>4</v>
      </c>
      <c r="I24" s="27" t="s">
        <v>0</v>
      </c>
      <c r="J24" s="18"/>
    </row>
    <row r="25" spans="1:10" ht="39.5" thickBot="1" x14ac:dyDescent="0.4">
      <c r="A25" s="86"/>
      <c r="B25" s="58" t="s">
        <v>43</v>
      </c>
      <c r="C25" s="54" t="s">
        <v>44</v>
      </c>
      <c r="D25" s="55" t="s">
        <v>45</v>
      </c>
      <c r="E25" s="55" t="s">
        <v>92</v>
      </c>
      <c r="F25" s="55" t="s">
        <v>65</v>
      </c>
      <c r="G25" s="20"/>
      <c r="H25" s="4">
        <v>3</v>
      </c>
      <c r="I25" s="28"/>
      <c r="J25" s="18"/>
    </row>
    <row r="26" spans="1:10" s="11" customFormat="1" ht="13.5" thickBot="1" x14ac:dyDescent="0.4">
      <c r="A26" s="44" t="s">
        <v>0</v>
      </c>
      <c r="B26" s="44"/>
      <c r="C26" s="45"/>
      <c r="D26" s="46"/>
      <c r="E26" s="46"/>
      <c r="F26" s="46"/>
      <c r="G26" s="46"/>
      <c r="H26" s="46"/>
      <c r="I26" s="43">
        <f>SUM(H22:H25)</f>
        <v>14</v>
      </c>
      <c r="J26" s="18"/>
    </row>
    <row r="27" spans="1:10" ht="78" x14ac:dyDescent="0.35">
      <c r="A27" s="85" t="s">
        <v>5</v>
      </c>
      <c r="B27" s="50"/>
      <c r="C27" s="5" t="s">
        <v>50</v>
      </c>
      <c r="D27" s="3" t="s">
        <v>24</v>
      </c>
      <c r="E27" s="3" t="s">
        <v>92</v>
      </c>
      <c r="F27" s="3" t="s">
        <v>128</v>
      </c>
      <c r="G27" s="3" t="s">
        <v>115</v>
      </c>
      <c r="H27" s="3">
        <v>2</v>
      </c>
      <c r="I27" s="24" t="s">
        <v>0</v>
      </c>
      <c r="J27" s="18"/>
    </row>
    <row r="28" spans="1:10" ht="91" x14ac:dyDescent="0.35">
      <c r="A28" s="83"/>
      <c r="B28" s="52"/>
      <c r="C28" s="2" t="s">
        <v>51</v>
      </c>
      <c r="D28" s="1" t="s">
        <v>24</v>
      </c>
      <c r="E28" s="1" t="s">
        <v>92</v>
      </c>
      <c r="F28" s="1" t="s">
        <v>129</v>
      </c>
      <c r="G28" s="1" t="s">
        <v>116</v>
      </c>
      <c r="H28" s="1">
        <v>1</v>
      </c>
      <c r="I28" s="27" t="s">
        <v>0</v>
      </c>
      <c r="J28" s="18"/>
    </row>
    <row r="29" spans="1:10" ht="65" x14ac:dyDescent="0.35">
      <c r="A29" s="83"/>
      <c r="B29" s="52"/>
      <c r="C29" s="2"/>
      <c r="D29" s="48" t="s">
        <v>83</v>
      </c>
      <c r="E29" s="48">
        <v>2200</v>
      </c>
      <c r="F29" s="48" t="s">
        <v>34</v>
      </c>
      <c r="G29" s="1" t="s">
        <v>107</v>
      </c>
      <c r="H29" s="1">
        <v>3</v>
      </c>
      <c r="I29" s="27" t="s">
        <v>0</v>
      </c>
      <c r="J29" s="18"/>
    </row>
    <row r="30" spans="1:10" ht="39" x14ac:dyDescent="0.35">
      <c r="A30" s="83"/>
      <c r="B30" s="57"/>
      <c r="C30" s="49"/>
      <c r="D30" s="48" t="s">
        <v>11</v>
      </c>
      <c r="E30" s="48">
        <v>2222</v>
      </c>
      <c r="F30" s="48" t="s">
        <v>18</v>
      </c>
      <c r="G30" s="1" t="s">
        <v>108</v>
      </c>
      <c r="H30" s="1">
        <v>4</v>
      </c>
      <c r="I30" s="27" t="s">
        <v>0</v>
      </c>
      <c r="J30" s="18"/>
    </row>
    <row r="31" spans="1:10" ht="39" x14ac:dyDescent="0.35">
      <c r="A31" s="83"/>
      <c r="B31" s="52"/>
      <c r="C31" s="2"/>
      <c r="D31" s="48" t="s">
        <v>82</v>
      </c>
      <c r="E31" s="48">
        <v>2135</v>
      </c>
      <c r="F31" s="48" t="s">
        <v>19</v>
      </c>
      <c r="G31" s="1" t="s">
        <v>109</v>
      </c>
      <c r="H31" s="1">
        <v>4</v>
      </c>
      <c r="I31" s="27" t="s">
        <v>0</v>
      </c>
      <c r="J31" s="18"/>
    </row>
    <row r="32" spans="1:10" ht="39.5" thickBot="1" x14ac:dyDescent="0.4">
      <c r="A32" s="86"/>
      <c r="B32" s="58"/>
      <c r="C32" s="6"/>
      <c r="D32" s="4" t="s">
        <v>84</v>
      </c>
      <c r="E32" s="4">
        <v>2861</v>
      </c>
      <c r="F32" s="4" t="s">
        <v>35</v>
      </c>
      <c r="G32" s="4" t="s">
        <v>66</v>
      </c>
      <c r="H32" s="4">
        <v>3</v>
      </c>
      <c r="I32" s="28" t="s">
        <v>0</v>
      </c>
      <c r="J32" s="18"/>
    </row>
    <row r="33" spans="1:27" s="11" customFormat="1" ht="13.5" thickBot="1" x14ac:dyDescent="0.4">
      <c r="A33" s="44" t="s">
        <v>0</v>
      </c>
      <c r="B33" s="44"/>
      <c r="C33" s="45"/>
      <c r="D33" s="46"/>
      <c r="E33" s="46"/>
      <c r="F33" s="46"/>
      <c r="G33" s="46"/>
      <c r="H33" s="46"/>
      <c r="I33" s="43">
        <f>SUM(H27:H32)</f>
        <v>17</v>
      </c>
      <c r="J33" s="18"/>
    </row>
    <row r="34" spans="1:27" ht="39.65" customHeight="1" x14ac:dyDescent="0.35">
      <c r="A34" s="90" t="s">
        <v>6</v>
      </c>
      <c r="B34" s="50"/>
      <c r="C34" s="5"/>
      <c r="D34" s="3" t="s">
        <v>84</v>
      </c>
      <c r="E34" s="3">
        <v>2780</v>
      </c>
      <c r="F34" s="3" t="s">
        <v>36</v>
      </c>
      <c r="G34" s="3" t="s">
        <v>67</v>
      </c>
      <c r="H34" s="3">
        <v>2</v>
      </c>
      <c r="I34" s="24" t="s">
        <v>0</v>
      </c>
      <c r="J34" s="18"/>
    </row>
    <row r="35" spans="1:27" ht="52" x14ac:dyDescent="0.35">
      <c r="A35" s="91"/>
      <c r="B35" s="52"/>
      <c r="C35" s="2"/>
      <c r="D35" s="1" t="s">
        <v>84</v>
      </c>
      <c r="E35" s="1">
        <v>2360</v>
      </c>
      <c r="F35" s="1" t="s">
        <v>37</v>
      </c>
      <c r="G35" s="1" t="s">
        <v>68</v>
      </c>
      <c r="H35" s="1">
        <v>3</v>
      </c>
      <c r="I35" s="27" t="s">
        <v>0</v>
      </c>
      <c r="J35" s="32"/>
      <c r="K35" s="32"/>
      <c r="L35" s="32"/>
      <c r="M35" s="32"/>
      <c r="N35" s="32"/>
      <c r="O35" s="32"/>
      <c r="P35" s="32"/>
      <c r="Q35" s="32"/>
      <c r="R35" s="32"/>
      <c r="S35" s="32"/>
      <c r="T35" s="32"/>
      <c r="U35" s="32"/>
      <c r="V35" s="32"/>
      <c r="W35" s="32"/>
      <c r="X35" s="32"/>
      <c r="Y35" s="32"/>
      <c r="Z35" s="32"/>
      <c r="AA35" s="32"/>
    </row>
    <row r="36" spans="1:27" ht="78" x14ac:dyDescent="0.35">
      <c r="A36" s="91"/>
      <c r="B36" s="52"/>
      <c r="C36" s="2"/>
      <c r="D36" s="1" t="s">
        <v>81</v>
      </c>
      <c r="E36" s="1">
        <v>2519</v>
      </c>
      <c r="F36" s="1" t="s">
        <v>38</v>
      </c>
      <c r="G36" s="1" t="s">
        <v>110</v>
      </c>
      <c r="H36" s="1">
        <v>3</v>
      </c>
      <c r="I36" s="27" t="s">
        <v>0</v>
      </c>
      <c r="J36" s="18"/>
    </row>
    <row r="37" spans="1:27" ht="39" x14ac:dyDescent="0.35">
      <c r="A37" s="91"/>
      <c r="B37" s="57"/>
      <c r="C37" s="49"/>
      <c r="D37" s="48" t="s">
        <v>11</v>
      </c>
      <c r="E37" s="48">
        <v>3304</v>
      </c>
      <c r="F37" s="48" t="s">
        <v>20</v>
      </c>
      <c r="G37" s="48" t="s">
        <v>69</v>
      </c>
      <c r="H37" s="1">
        <v>3</v>
      </c>
      <c r="I37" s="27" t="s">
        <v>0</v>
      </c>
      <c r="J37" s="18"/>
    </row>
    <row r="38" spans="1:27" ht="39" x14ac:dyDescent="0.35">
      <c r="A38" s="91"/>
      <c r="B38" s="66"/>
      <c r="C38" s="67"/>
      <c r="D38" s="68" t="s">
        <v>83</v>
      </c>
      <c r="E38" s="48">
        <v>2210</v>
      </c>
      <c r="F38" s="68" t="s">
        <v>21</v>
      </c>
      <c r="G38" s="68" t="s">
        <v>70</v>
      </c>
      <c r="H38" s="1">
        <v>3</v>
      </c>
      <c r="I38" s="69" t="s">
        <v>0</v>
      </c>
      <c r="J38" s="18"/>
    </row>
    <row r="39" spans="1:27" s="19" customFormat="1" ht="26.5" thickBot="1" x14ac:dyDescent="0.4">
      <c r="A39" s="92"/>
      <c r="B39" s="70"/>
      <c r="C39" s="6"/>
      <c r="D39" s="55" t="s">
        <v>84</v>
      </c>
      <c r="E39" s="55">
        <v>2790</v>
      </c>
      <c r="F39" s="77" t="s">
        <v>124</v>
      </c>
      <c r="G39" s="76" t="s">
        <v>121</v>
      </c>
      <c r="H39" s="4">
        <v>2</v>
      </c>
      <c r="I39" s="28"/>
      <c r="J39" s="18"/>
      <c r="K39" s="18"/>
      <c r="L39" s="18"/>
    </row>
    <row r="40" spans="1:27" ht="13.5" thickBot="1" x14ac:dyDescent="0.4">
      <c r="A40" s="74"/>
      <c r="B40" s="41"/>
      <c r="C40" s="45"/>
      <c r="D40" s="42"/>
      <c r="E40" s="42"/>
      <c r="F40" s="71"/>
      <c r="G40" s="72"/>
      <c r="H40" s="42"/>
      <c r="I40" s="59">
        <v>16</v>
      </c>
      <c r="J40" s="18"/>
    </row>
    <row r="41" spans="1:27" s="11" customFormat="1" ht="65" x14ac:dyDescent="0.35">
      <c r="A41" s="93" t="s">
        <v>7</v>
      </c>
      <c r="B41" s="64"/>
      <c r="C41" s="5"/>
      <c r="D41" s="3" t="s">
        <v>84</v>
      </c>
      <c r="E41" s="3">
        <v>3613</v>
      </c>
      <c r="F41" s="3" t="s">
        <v>25</v>
      </c>
      <c r="G41" s="3" t="s">
        <v>98</v>
      </c>
      <c r="H41" s="3">
        <v>3</v>
      </c>
      <c r="I41" s="24" t="s">
        <v>0</v>
      </c>
      <c r="J41" s="18"/>
    </row>
    <row r="42" spans="1:27" ht="53" customHeight="1" x14ac:dyDescent="0.35">
      <c r="A42" s="94"/>
      <c r="B42" s="52"/>
      <c r="C42" s="2"/>
      <c r="D42" s="1" t="s">
        <v>84</v>
      </c>
      <c r="E42" s="1">
        <v>3131</v>
      </c>
      <c r="F42" s="1" t="s">
        <v>39</v>
      </c>
      <c r="G42" s="1" t="s">
        <v>111</v>
      </c>
      <c r="H42" s="1">
        <v>3</v>
      </c>
      <c r="I42" s="27" t="s">
        <v>0</v>
      </c>
      <c r="J42" s="18"/>
    </row>
    <row r="43" spans="1:27" ht="39" x14ac:dyDescent="0.35">
      <c r="A43" s="94"/>
      <c r="B43" s="52"/>
      <c r="C43" s="2"/>
      <c r="D43" s="1" t="s">
        <v>84</v>
      </c>
      <c r="E43" s="1">
        <v>3877</v>
      </c>
      <c r="F43" s="1" t="s">
        <v>26</v>
      </c>
      <c r="G43" s="1" t="s">
        <v>93</v>
      </c>
      <c r="H43" s="1">
        <v>3</v>
      </c>
      <c r="I43" s="27" t="s">
        <v>0</v>
      </c>
      <c r="J43" s="32"/>
      <c r="K43" s="32"/>
      <c r="L43" s="32"/>
      <c r="M43" s="32"/>
      <c r="N43" s="32"/>
      <c r="O43" s="32"/>
      <c r="P43" s="32"/>
      <c r="Q43" s="32"/>
      <c r="R43" s="32"/>
      <c r="S43" s="32"/>
      <c r="T43" s="32"/>
      <c r="U43" s="32"/>
      <c r="V43" s="32"/>
      <c r="W43" s="32"/>
      <c r="X43" s="32"/>
      <c r="Y43" s="32"/>
      <c r="Z43" s="32"/>
      <c r="AA43" s="32"/>
    </row>
    <row r="44" spans="1:27" ht="52" x14ac:dyDescent="0.35">
      <c r="A44" s="94"/>
      <c r="B44" s="52"/>
      <c r="C44" s="2"/>
      <c r="D44" s="1" t="s">
        <v>85</v>
      </c>
      <c r="E44" s="1">
        <v>2800</v>
      </c>
      <c r="F44" s="1" t="s">
        <v>22</v>
      </c>
      <c r="G44" s="1" t="s">
        <v>112</v>
      </c>
      <c r="H44" s="33">
        <v>3</v>
      </c>
      <c r="I44" s="27"/>
      <c r="J44" s="18"/>
    </row>
    <row r="45" spans="1:27" ht="169.5" thickBot="1" x14ac:dyDescent="0.4">
      <c r="A45" s="95"/>
      <c r="B45" s="58"/>
      <c r="C45" s="6" t="s">
        <v>52</v>
      </c>
      <c r="D45" s="4" t="s">
        <v>23</v>
      </c>
      <c r="E45" s="4" t="s">
        <v>92</v>
      </c>
      <c r="F45" s="4" t="s">
        <v>130</v>
      </c>
      <c r="G45" s="4" t="s">
        <v>131</v>
      </c>
      <c r="H45" s="4">
        <v>3</v>
      </c>
      <c r="I45" s="28"/>
      <c r="J45" s="18"/>
    </row>
    <row r="46" spans="1:27" ht="13.5" thickBot="1" x14ac:dyDescent="0.4">
      <c r="A46" s="73"/>
      <c r="B46" s="44"/>
      <c r="C46" s="45"/>
      <c r="D46" s="46"/>
      <c r="E46" s="46"/>
      <c r="F46" s="46"/>
      <c r="G46" s="46"/>
      <c r="H46" s="46"/>
      <c r="I46" s="43">
        <f>SUM(H41:H45)</f>
        <v>15</v>
      </c>
      <c r="J46" s="18"/>
    </row>
    <row r="47" spans="1:27" s="11" customFormat="1" ht="52" x14ac:dyDescent="0.35">
      <c r="A47" s="90" t="s">
        <v>8</v>
      </c>
      <c r="B47" s="64"/>
      <c r="C47" s="5"/>
      <c r="D47" s="3" t="s">
        <v>84</v>
      </c>
      <c r="E47" s="3">
        <v>3251</v>
      </c>
      <c r="F47" s="3" t="s">
        <v>40</v>
      </c>
      <c r="G47" s="3" t="s">
        <v>71</v>
      </c>
      <c r="H47" s="3">
        <v>3</v>
      </c>
      <c r="I47" s="24" t="s">
        <v>0</v>
      </c>
      <c r="J47" s="18"/>
    </row>
    <row r="48" spans="1:27" ht="53" customHeight="1" x14ac:dyDescent="0.35">
      <c r="A48" s="91"/>
      <c r="B48" s="52"/>
      <c r="C48" s="2"/>
      <c r="D48" s="1" t="s">
        <v>84</v>
      </c>
      <c r="E48" s="1">
        <v>3361</v>
      </c>
      <c r="F48" s="1" t="s">
        <v>41</v>
      </c>
      <c r="G48" s="1" t="s">
        <v>72</v>
      </c>
      <c r="H48" s="1">
        <v>3</v>
      </c>
      <c r="I48" s="27" t="s">
        <v>0</v>
      </c>
      <c r="J48" s="18"/>
    </row>
    <row r="49" spans="1:10" ht="39" x14ac:dyDescent="0.35">
      <c r="A49" s="91"/>
      <c r="B49" s="52"/>
      <c r="C49" s="2"/>
      <c r="D49" s="1" t="s">
        <v>84</v>
      </c>
      <c r="E49" s="1">
        <v>3171</v>
      </c>
      <c r="F49" s="1" t="s">
        <v>42</v>
      </c>
      <c r="G49" s="1" t="s">
        <v>73</v>
      </c>
      <c r="H49" s="1">
        <v>3</v>
      </c>
      <c r="I49" s="27" t="s">
        <v>0</v>
      </c>
      <c r="J49" s="18"/>
    </row>
    <row r="50" spans="1:10" ht="39" x14ac:dyDescent="0.35">
      <c r="A50" s="91"/>
      <c r="B50" s="52"/>
      <c r="C50" s="2"/>
      <c r="D50" s="1" t="s">
        <v>84</v>
      </c>
      <c r="E50" s="1">
        <v>4882</v>
      </c>
      <c r="F50" s="1" t="s">
        <v>27</v>
      </c>
      <c r="G50" s="1" t="s">
        <v>113</v>
      </c>
      <c r="H50" s="1">
        <v>2</v>
      </c>
      <c r="I50" s="27"/>
      <c r="J50" s="18"/>
    </row>
    <row r="51" spans="1:10" ht="52" x14ac:dyDescent="0.35">
      <c r="A51" s="91"/>
      <c r="B51" s="52"/>
      <c r="C51" s="2" t="s">
        <v>47</v>
      </c>
      <c r="D51" s="1" t="s">
        <v>86</v>
      </c>
      <c r="E51" s="1" t="s">
        <v>92</v>
      </c>
      <c r="F51" s="1" t="s">
        <v>99</v>
      </c>
      <c r="G51" s="1" t="s">
        <v>46</v>
      </c>
      <c r="H51" s="1">
        <v>3</v>
      </c>
      <c r="I51" s="27"/>
      <c r="J51" s="18"/>
    </row>
    <row r="52" spans="1:10" ht="78.5" thickBot="1" x14ac:dyDescent="0.4">
      <c r="A52" s="92"/>
      <c r="B52" s="58"/>
      <c r="C52" s="6" t="s">
        <v>48</v>
      </c>
      <c r="D52" s="4" t="s">
        <v>23</v>
      </c>
      <c r="E52" s="4" t="s">
        <v>92</v>
      </c>
      <c r="F52" s="4" t="s">
        <v>122</v>
      </c>
      <c r="G52" s="4" t="s">
        <v>96</v>
      </c>
      <c r="H52" s="4">
        <v>3</v>
      </c>
      <c r="I52" s="28"/>
      <c r="J52" s="18"/>
    </row>
    <row r="53" spans="1:10" ht="13.5" thickBot="1" x14ac:dyDescent="0.4">
      <c r="A53" s="40"/>
      <c r="B53" s="75"/>
      <c r="C53" s="47"/>
      <c r="D53" s="42"/>
      <c r="E53" s="42"/>
      <c r="F53" s="42"/>
      <c r="G53" s="42"/>
      <c r="H53" s="42"/>
      <c r="I53" s="43">
        <f>SUM(H47:H52)</f>
        <v>17</v>
      </c>
      <c r="J53" s="18"/>
    </row>
    <row r="54" spans="1:10" s="11" customFormat="1" ht="39" x14ac:dyDescent="0.35">
      <c r="A54" s="94" t="s">
        <v>9</v>
      </c>
      <c r="B54" s="64"/>
      <c r="C54" s="5"/>
      <c r="D54" s="3" t="s">
        <v>84</v>
      </c>
      <c r="E54" s="3">
        <v>4535</v>
      </c>
      <c r="F54" s="3" t="s">
        <v>29</v>
      </c>
      <c r="G54" s="3" t="s">
        <v>75</v>
      </c>
      <c r="H54" s="3">
        <v>3</v>
      </c>
      <c r="I54" s="24" t="s">
        <v>0</v>
      </c>
      <c r="J54" s="18"/>
    </row>
    <row r="55" spans="1:10" ht="26.4" customHeight="1" x14ac:dyDescent="0.35">
      <c r="A55" s="94"/>
      <c r="B55" s="52"/>
      <c r="C55" s="2"/>
      <c r="D55" s="1" t="s">
        <v>84</v>
      </c>
      <c r="E55" s="1">
        <v>4253</v>
      </c>
      <c r="F55" s="1" t="s">
        <v>28</v>
      </c>
      <c r="G55" s="1" t="s">
        <v>76</v>
      </c>
      <c r="H55" s="1">
        <v>3</v>
      </c>
      <c r="I55" s="27" t="s">
        <v>0</v>
      </c>
      <c r="J55" s="18"/>
    </row>
    <row r="56" spans="1:10" ht="65" x14ac:dyDescent="0.35">
      <c r="A56" s="94"/>
      <c r="B56" s="52"/>
      <c r="C56" s="2" t="s">
        <v>53</v>
      </c>
      <c r="D56" s="1" t="s">
        <v>84</v>
      </c>
      <c r="E56" s="1" t="s">
        <v>92</v>
      </c>
      <c r="F56" s="1" t="s">
        <v>114</v>
      </c>
      <c r="G56" s="1" t="s">
        <v>118</v>
      </c>
      <c r="H56" s="1">
        <v>2</v>
      </c>
      <c r="I56" s="27" t="s">
        <v>0</v>
      </c>
      <c r="J56" s="18"/>
    </row>
    <row r="57" spans="1:10" ht="39" x14ac:dyDescent="0.35">
      <c r="A57" s="94"/>
      <c r="B57" s="52"/>
      <c r="C57" s="2"/>
      <c r="D57" s="1" t="s">
        <v>84</v>
      </c>
      <c r="E57" s="1">
        <v>4883</v>
      </c>
      <c r="F57" s="1" t="s">
        <v>30</v>
      </c>
      <c r="G57" s="1" t="s">
        <v>74</v>
      </c>
      <c r="H57" s="1">
        <v>2</v>
      </c>
      <c r="I57" s="27" t="s">
        <v>0</v>
      </c>
      <c r="J57" s="18"/>
    </row>
    <row r="58" spans="1:10" ht="104" x14ac:dyDescent="0.35">
      <c r="A58" s="94"/>
      <c r="B58" s="52"/>
      <c r="C58" s="2" t="s">
        <v>54</v>
      </c>
      <c r="D58" s="1" t="s">
        <v>23</v>
      </c>
      <c r="E58" s="1" t="s">
        <v>92</v>
      </c>
      <c r="F58" s="1" t="s">
        <v>100</v>
      </c>
      <c r="G58" s="1" t="s">
        <v>46</v>
      </c>
      <c r="H58" s="1">
        <v>3</v>
      </c>
      <c r="I58" s="27" t="s">
        <v>0</v>
      </c>
      <c r="J58" s="18"/>
    </row>
    <row r="59" spans="1:10" ht="39.5" thickBot="1" x14ac:dyDescent="0.4">
      <c r="A59" s="94"/>
      <c r="B59" s="58"/>
      <c r="C59" s="6" t="s">
        <v>49</v>
      </c>
      <c r="D59" s="4" t="s">
        <v>23</v>
      </c>
      <c r="E59" s="4" t="s">
        <v>92</v>
      </c>
      <c r="F59" s="4" t="s">
        <v>119</v>
      </c>
      <c r="G59" s="4" t="s">
        <v>46</v>
      </c>
      <c r="H59" s="4">
        <v>3</v>
      </c>
      <c r="I59" s="28"/>
      <c r="J59" s="18"/>
    </row>
    <row r="60" spans="1:10" ht="13.5" thickBot="1" x14ac:dyDescent="0.4">
      <c r="A60" s="40"/>
      <c r="B60" s="75"/>
      <c r="C60" s="47"/>
      <c r="D60" s="42"/>
      <c r="E60" s="42"/>
      <c r="F60" s="42"/>
      <c r="G60" s="42"/>
      <c r="H60" s="42"/>
      <c r="I60" s="43">
        <v>16</v>
      </c>
      <c r="J60" s="18"/>
    </row>
    <row r="61" spans="1:10" s="11" customFormat="1" ht="65" x14ac:dyDescent="0.35">
      <c r="A61" s="78"/>
      <c r="B61" s="64"/>
      <c r="C61" s="5" t="s">
        <v>55</v>
      </c>
      <c r="D61" s="3" t="s">
        <v>84</v>
      </c>
      <c r="E61" s="3" t="s">
        <v>92</v>
      </c>
      <c r="F61" s="3" t="s">
        <v>94</v>
      </c>
      <c r="G61" s="3" t="s">
        <v>77</v>
      </c>
      <c r="H61" s="3">
        <v>3</v>
      </c>
      <c r="I61" s="24" t="s">
        <v>0</v>
      </c>
      <c r="J61" s="18"/>
    </row>
    <row r="62" spans="1:10" ht="104" x14ac:dyDescent="0.35">
      <c r="A62" s="82" t="s">
        <v>10</v>
      </c>
      <c r="B62" s="52"/>
      <c r="C62" s="2" t="s">
        <v>54</v>
      </c>
      <c r="D62" s="1" t="s">
        <v>23</v>
      </c>
      <c r="E62" s="1" t="s">
        <v>92</v>
      </c>
      <c r="F62" s="1" t="s">
        <v>100</v>
      </c>
      <c r="G62" s="1" t="s">
        <v>46</v>
      </c>
      <c r="H62" s="1">
        <v>3</v>
      </c>
      <c r="I62" s="27" t="s">
        <v>0</v>
      </c>
      <c r="J62" s="18"/>
    </row>
    <row r="63" spans="1:10" ht="104" x14ac:dyDescent="0.35">
      <c r="A63" s="83"/>
      <c r="B63" s="52"/>
      <c r="C63" s="2" t="s">
        <v>54</v>
      </c>
      <c r="D63" s="1" t="s">
        <v>23</v>
      </c>
      <c r="E63" s="1" t="s">
        <v>92</v>
      </c>
      <c r="F63" s="1" t="s">
        <v>100</v>
      </c>
      <c r="G63" s="1" t="s">
        <v>46</v>
      </c>
      <c r="H63" s="1">
        <v>3</v>
      </c>
      <c r="I63" s="27" t="s">
        <v>0</v>
      </c>
      <c r="J63" s="18"/>
    </row>
    <row r="64" spans="1:10" ht="39" x14ac:dyDescent="0.35">
      <c r="A64" s="83"/>
      <c r="B64" s="52"/>
      <c r="C64" s="2"/>
      <c r="D64" s="1" t="s">
        <v>84</v>
      </c>
      <c r="E64" s="1">
        <v>4885</v>
      </c>
      <c r="F64" s="1" t="s">
        <v>31</v>
      </c>
      <c r="G64" s="1" t="s">
        <v>78</v>
      </c>
      <c r="H64" s="1">
        <v>1</v>
      </c>
      <c r="I64" s="27" t="s">
        <v>0</v>
      </c>
      <c r="J64" s="18"/>
    </row>
    <row r="65" spans="1:11" ht="52.5" thickBot="1" x14ac:dyDescent="0.4">
      <c r="A65" s="83"/>
      <c r="B65" s="58"/>
      <c r="C65" s="6" t="s">
        <v>87</v>
      </c>
      <c r="D65" s="4" t="s">
        <v>23</v>
      </c>
      <c r="E65" s="4" t="s">
        <v>92</v>
      </c>
      <c r="F65" s="4" t="s">
        <v>123</v>
      </c>
      <c r="G65" s="4" t="s">
        <v>46</v>
      </c>
      <c r="H65" s="4">
        <v>3</v>
      </c>
      <c r="I65" s="28"/>
      <c r="J65" s="18"/>
    </row>
    <row r="66" spans="1:11" ht="52.5" thickBot="1" x14ac:dyDescent="0.4">
      <c r="A66" s="84"/>
      <c r="B66" s="60"/>
      <c r="C66" s="6" t="s">
        <v>120</v>
      </c>
      <c r="D66" s="4" t="s">
        <v>80</v>
      </c>
      <c r="E66" s="4" t="s">
        <v>92</v>
      </c>
      <c r="F66" s="4" t="s">
        <v>125</v>
      </c>
      <c r="G66" s="4" t="s">
        <v>46</v>
      </c>
      <c r="H66" s="4">
        <v>3</v>
      </c>
      <c r="I66" s="28"/>
      <c r="J66" s="18"/>
    </row>
    <row r="67" spans="1:11" s="11" customFormat="1" x14ac:dyDescent="0.35">
      <c r="A67" s="65"/>
      <c r="B67" s="62"/>
      <c r="C67" s="63"/>
      <c r="D67" s="62"/>
      <c r="E67" s="62"/>
      <c r="F67" s="62"/>
      <c r="G67" s="62"/>
      <c r="H67" s="44"/>
      <c r="I67" s="43">
        <v>16</v>
      </c>
      <c r="K67" s="18"/>
    </row>
    <row r="68" spans="1:11" s="11" customFormat="1" x14ac:dyDescent="0.35">
      <c r="A68" s="61"/>
      <c r="B68" s="40"/>
      <c r="C68" s="34"/>
      <c r="D68" s="35"/>
      <c r="E68" s="39"/>
      <c r="F68" s="39"/>
      <c r="G68" s="36" t="s">
        <v>2</v>
      </c>
      <c r="H68" s="36"/>
      <c r="I68" s="37">
        <f>I21+I26+I33+I40+I46+I53+I60+I67</f>
        <v>128</v>
      </c>
      <c r="J68" s="18"/>
    </row>
    <row r="69" spans="1:11" x14ac:dyDescent="0.35">
      <c r="A69" s="40"/>
      <c r="J69" s="18"/>
    </row>
  </sheetData>
  <mergeCells count="12">
    <mergeCell ref="A1:I1"/>
    <mergeCell ref="A7:I7"/>
    <mergeCell ref="A8:I8"/>
    <mergeCell ref="A62:A66"/>
    <mergeCell ref="A22:A25"/>
    <mergeCell ref="A27:A32"/>
    <mergeCell ref="A9:A12"/>
    <mergeCell ref="A14:A20"/>
    <mergeCell ref="A34:A39"/>
    <mergeCell ref="A41:A45"/>
    <mergeCell ref="A54:A59"/>
    <mergeCell ref="A47:A52"/>
  </mergeCells>
  <phoneticPr fontId="1" type="noConversion"/>
  <printOptions horizontalCentered="1"/>
  <pageMargins left="0.25" right="0.25" top="0.75" bottom="0.75" header="0.3" footer="0.3"/>
  <pageSetup scale="85" fitToHeight="0" orientation="portrait" r:id="rId1"/>
  <rowBreaks count="2" manualBreakCount="2">
    <brk id="40" max="16383" man="1"/>
    <brk id="53"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2018-08-29T13:45:38Z</cp:lastPrinted>
  <dcterms:created xsi:type="dcterms:W3CDTF">2012-05-07T18:55:12Z</dcterms:created>
  <dcterms:modified xsi:type="dcterms:W3CDTF">2018-09-12T19:33:57Z</dcterms:modified>
  <cp:contentStatus/>
</cp:coreProperties>
</file>